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8_{D90CC126-07ED-4087-B361-39666BA6BE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_wykresow" sheetId="7" r:id="rId1"/>
    <sheet name="Wykres 1" sheetId="2" r:id="rId2"/>
    <sheet name="Wykres 2" sheetId="5" r:id="rId3"/>
    <sheet name="Wykres 3" sheetId="6" r:id="rId4"/>
  </sheets>
  <definedNames>
    <definedName name="_xlnm.Print_Area" localSheetId="3">'Wykres 3'!$A$1:$M$26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" i="5" l="1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5" i="5"/>
</calcChain>
</file>

<file path=xl/sharedStrings.xml><?xml version="1.0" encoding="utf-8"?>
<sst xmlns="http://schemas.openxmlformats.org/spreadsheetml/2006/main" count="73" uniqueCount="64">
  <si>
    <t>Rolnictwo, leśnictwo, łowiectwo i rybactwo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</si>
  <si>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</si>
  <si>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</si>
  <si>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</si>
  <si>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</si>
  <si>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</si>
  <si>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</si>
  <si>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</si>
  <si>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</si>
  <si>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</si>
  <si>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</si>
  <si>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</si>
  <si>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</si>
  <si>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ZACHODNIOPOMORSKIE</t>
  </si>
  <si>
    <t>Wyszczególnienie</t>
  </si>
  <si>
    <t>w zł</t>
  </si>
  <si>
    <t>Wykres 1. Współczynnik przyjęć i zwolnień</t>
  </si>
  <si>
    <r>
      <t>Wytwarzanie i zaopatrywanie w energię elektryczną, gaz, parę wodną i gorącą wodę</t>
    </r>
    <r>
      <rPr>
        <vertAlign val="superscript"/>
        <sz val="10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</si>
  <si>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</si>
  <si>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</si>
  <si>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</si>
  <si>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</si>
  <si>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Δ</t>
    </r>
  </si>
  <si>
    <t>Powiat białogardzki</t>
  </si>
  <si>
    <t>Powiat choszczeński</t>
  </si>
  <si>
    <t>Powiat drawski</t>
  </si>
  <si>
    <t>Powiat goleniowski</t>
  </si>
  <si>
    <t>Powiat gryficki</t>
  </si>
  <si>
    <t>Powiat gryfiński</t>
  </si>
  <si>
    <t>Powiat kamieński</t>
  </si>
  <si>
    <t>Powiat kołobrzeski</t>
  </si>
  <si>
    <t>Powiat koszaliński</t>
  </si>
  <si>
    <t>Powiat łobeski</t>
  </si>
  <si>
    <t>Powiat myśliborski</t>
  </si>
  <si>
    <t>Powiat policki</t>
  </si>
  <si>
    <t>Powiat pyrzycki</t>
  </si>
  <si>
    <t>Powiat sławieński</t>
  </si>
  <si>
    <t>Powiat stargardzki</t>
  </si>
  <si>
    <t>Powiat szczecinecki</t>
  </si>
  <si>
    <t>Powiat świdwiński</t>
  </si>
  <si>
    <t>Powiat wałecki</t>
  </si>
  <si>
    <t>Powiat m. Koszalin</t>
  </si>
  <si>
    <t>Powiat m. Szczecin</t>
  </si>
  <si>
    <t>Powiat m. Świnoujście</t>
  </si>
  <si>
    <r>
      <t xml:space="preserve">Wykres 3. Przeciętne miesięczne wynagrodzenia brutto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2024 r.</t>
    </r>
  </si>
  <si>
    <t>Spis wykresów</t>
  </si>
  <si>
    <t>Wykres 3. Przeciętne miesięczne wynagrodzenia brutto według powiatów w 2024 r.</t>
  </si>
  <si>
    <t>Ogółem</t>
  </si>
  <si>
    <t>Kobiety</t>
  </si>
  <si>
    <t>Mężczyźni</t>
  </si>
  <si>
    <t>a</t>
  </si>
  <si>
    <t>b</t>
  </si>
  <si>
    <t>a – 2023
b – 2024</t>
  </si>
  <si>
    <t>Współczynnik przyjęć</t>
  </si>
  <si>
    <t>Współczynnik zwolnień</t>
  </si>
  <si>
    <t>.</t>
  </si>
  <si>
    <t>Przeciętne  miesięczne wynagrodzenia w zł</t>
  </si>
  <si>
    <r>
      <t>Wykres 2. Odchylenia względne przeciętnych miesięcznych wynagrodzeń brutto</t>
    </r>
    <r>
      <rPr>
        <b/>
        <vertAlign val="superscript"/>
        <sz val="10"/>
        <color rgb="FF000000"/>
        <rFont val="Arial"/>
        <family val="2"/>
        <charset val="238"/>
      </rPr>
      <t xml:space="preserve">a </t>
    </r>
    <r>
      <rPr>
        <b/>
        <sz val="10"/>
        <color rgb="FF000000"/>
        <rFont val="Arial"/>
        <family val="2"/>
        <charset val="238"/>
      </rPr>
      <t>w sekcjach 
               od przeciętnego miesięcznego wynagrodzenia w województwie w 2024 r.</t>
    </r>
  </si>
  <si>
    <t>Wykres 2. Odchylenia względne przeciętnych miesięcznych wynagrodzeń brutto w sekcjach od przeciętnego miesięcznego wynagrodzenia w województwie w 2024 r.</t>
  </si>
  <si>
    <t>a Dane dotyczą pełnozatrudnionych w podmiotach gospodarki narodowej o liczbie pracujących 10 i więcej osób oraz jednostek sfery budżetowej niezależnie od liczby pracujących.</t>
  </si>
  <si>
    <t>a Dane dotyczą podmiotów gospodarki narodowej o liczbie pracujących 10 i więcej osób oraz jednostek sfery budżetowej niezależnie od liczby pracujących.</t>
  </si>
  <si>
    <t>Znak (.) - oznacza: brak informacji, konieczność zachowania tajemnicy statystycznej, lub że wypełnienie pozycji jest niemożliwe albo niecelowe.</t>
  </si>
  <si>
    <r>
      <t>Wykres 1. Współczynniki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przyjęć i zwolnień</t>
    </r>
  </si>
  <si>
    <t>Odchylenia od przeciętnego wynagrodzenia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</si>
</sst>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sz val="9.5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"/>
      <name val="Arial"/>
      <family val="2"/>
      <charset val="238"/>
    </font>
    <font>
      <b/>
      <sz val="9.5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2" borderId="2">
      <alignment horizontal="left" vertical="center" wrapText="1"/>
    </xf>
    <xf numFmtId="0" fontId="13" fillId="0" borderId="0" applyNumberFormat="0" applyFill="0" applyBorder="0" applyAlignment="0" applyProtection="0"/>
  </cellStyleXfs>
  <cellXfs count="98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horizontal="left" vertical="top" readingOrder="1"/>
    </xf>
    <xf numFmtId="0" fontId="5" fillId="0" borderId="0" xfId="0" applyFont="1" applyFill="1"/>
    <xf numFmtId="164" fontId="5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3" fillId="0" borderId="0" xfId="0" applyFont="1" applyFill="1"/>
    <xf numFmtId="0" fontId="5" fillId="0" borderId="0" xfId="0" applyFont="1" applyBorder="1"/>
    <xf numFmtId="0" fontId="8" fillId="0" borderId="0" xfId="0" applyFont="1" applyAlignment="1">
      <alignment horizontal="left" vertical="top" readingOrder="1"/>
    </xf>
    <xf numFmtId="2" fontId="5" fillId="0" borderId="0" xfId="0" applyNumberFormat="1" applyFont="1"/>
    <xf numFmtId="0" fontId="5" fillId="0" borderId="0" xfId="0" applyFont="1" applyFill="1" applyBorder="1" applyAlignment="1">
      <alignment vertical="top" wrapText="1" readingOrder="1"/>
    </xf>
    <xf numFmtId="0" fontId="5" fillId="0" borderId="0" xfId="0" applyFont="1" applyBorder="1" applyAlignment="1">
      <alignment vertical="top" readingOrder="1"/>
    </xf>
    <xf numFmtId="0" fontId="5" fillId="0" borderId="0" xfId="0" applyFont="1" applyAlignment="1">
      <alignment vertical="top" readingOrder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Font="1" applyFill="1" applyBorder="1" applyAlignment="1">
      <alignment vertical="center" wrapText="1" readingOrder="1"/>
    </xf>
    <xf numFmtId="0" fontId="5" fillId="0" borderId="0" xfId="0" applyFont="1" applyFill="1" applyAlignment="1">
      <alignment horizontal="center"/>
    </xf>
    <xf numFmtId="0" fontId="1" fillId="0" borderId="0" xfId="0" applyFont="1" applyFill="1"/>
    <xf numFmtId="164" fontId="6" fillId="0" borderId="0" xfId="0" applyNumberFormat="1" applyFont="1" applyFill="1" applyBorder="1"/>
    <xf numFmtId="0" fontId="1" fillId="0" borderId="0" xfId="0" applyFont="1"/>
    <xf numFmtId="2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1" fillId="0" borderId="5" xfId="0" applyFont="1" applyBorder="1" applyAlignment="1">
      <alignment vertical="top" readingOrder="1"/>
    </xf>
    <xf numFmtId="0" fontId="5" fillId="0" borderId="5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/>
    </xf>
    <xf numFmtId="0" fontId="3" fillId="0" borderId="7" xfId="0" applyFont="1" applyBorder="1" applyAlignment="1">
      <alignment readingOrder="1"/>
    </xf>
    <xf numFmtId="0" fontId="5" fillId="0" borderId="1" xfId="0" applyFont="1" applyFill="1" applyBorder="1" applyAlignment="1">
      <alignment wrapText="1" readingOrder="1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top" readingOrder="1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NumberFormat="1" applyFont="1" applyFill="1" applyBorder="1"/>
    <xf numFmtId="2" fontId="5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0" fontId="1" fillId="0" borderId="1" xfId="1" applyNumberFormat="1" applyFont="1" applyFill="1" applyBorder="1"/>
    <xf numFmtId="0" fontId="1" fillId="0" borderId="0" xfId="0" applyNumberFormat="1" applyFont="1" applyFill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64" fontId="1" fillId="0" borderId="0" xfId="0" applyNumberFormat="1" applyFont="1" applyBorder="1" applyAlignment="1">
      <alignment horizontal="center" vertical="center"/>
    </xf>
    <xf numFmtId="0" fontId="14" fillId="0" borderId="0" xfId="3" applyFont="1"/>
    <xf numFmtId="2" fontId="15" fillId="0" borderId="3" xfId="0" applyNumberFormat="1" applyFont="1" applyFill="1" applyBorder="1" applyAlignment="1">
      <alignment horizontal="right"/>
    </xf>
    <xf numFmtId="164" fontId="16" fillId="0" borderId="3" xfId="0" applyNumberFormat="1" applyFont="1" applyFill="1" applyBorder="1" applyAlignment="1">
      <alignment horizontal="right"/>
    </xf>
    <xf numFmtId="164" fontId="1" fillId="0" borderId="5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1" xfId="0" applyFont="1" applyBorder="1" applyAlignment="1">
      <alignment horizontal="right"/>
    </xf>
    <xf numFmtId="0" fontId="1" fillId="0" borderId="5" xfId="0" applyFont="1" applyBorder="1"/>
    <xf numFmtId="0" fontId="1" fillId="0" borderId="13" xfId="0" applyFont="1" applyBorder="1"/>
    <xf numFmtId="164" fontId="3" fillId="0" borderId="7" xfId="0" applyNumberFormat="1" applyFont="1" applyFill="1" applyBorder="1" applyAlignment="1">
      <alignment horizontal="right"/>
    </xf>
    <xf numFmtId="2" fontId="19" fillId="0" borderId="4" xfId="0" applyNumberFormat="1" applyFont="1" applyFill="1" applyBorder="1" applyAlignment="1">
      <alignment horizontal="right"/>
    </xf>
    <xf numFmtId="0" fontId="11" fillId="0" borderId="12" xfId="0" applyFont="1" applyBorder="1"/>
    <xf numFmtId="0" fontId="11" fillId="0" borderId="7" xfId="0" applyFont="1" applyBorder="1" applyAlignment="1">
      <alignment horizontal="right"/>
    </xf>
    <xf numFmtId="0" fontId="11" fillId="0" borderId="8" xfId="0" applyFont="1" applyBorder="1"/>
    <xf numFmtId="0" fontId="11" fillId="0" borderId="8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right"/>
    </xf>
    <xf numFmtId="164" fontId="16" fillId="0" borderId="0" xfId="0" applyNumberFormat="1" applyFont="1" applyFill="1" applyBorder="1" applyAlignment="1">
      <alignment horizontal="right"/>
    </xf>
    <xf numFmtId="0" fontId="1" fillId="0" borderId="8" xfId="1" applyNumberFormat="1" applyFont="1" applyFill="1" applyBorder="1"/>
    <xf numFmtId="164" fontId="16" fillId="0" borderId="9" xfId="0" applyNumberFormat="1" applyFont="1" applyFill="1" applyBorder="1" applyAlignment="1">
      <alignment horizontal="right"/>
    </xf>
    <xf numFmtId="0" fontId="3" fillId="0" borderId="14" xfId="0" applyFont="1" applyFill="1" applyBorder="1"/>
    <xf numFmtId="164" fontId="17" fillId="0" borderId="4" xfId="0" applyNumberFormat="1" applyFont="1" applyFill="1" applyBorder="1" applyAlignment="1">
      <alignment horizontal="right"/>
    </xf>
    <xf numFmtId="164" fontId="19" fillId="0" borderId="12" xfId="0" applyNumberFormat="1" applyFont="1" applyFill="1" applyBorder="1" applyAlignment="1">
      <alignment horizontal="right"/>
    </xf>
    <xf numFmtId="164" fontId="19" fillId="0" borderId="1" xfId="0" applyNumberFormat="1" applyFont="1" applyFill="1" applyBorder="1" applyAlignment="1">
      <alignment horizontal="right"/>
    </xf>
    <xf numFmtId="164" fontId="15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 applyProtection="1">
      <alignment horizontal="right"/>
    </xf>
    <xf numFmtId="164" fontId="19" fillId="0" borderId="15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5" fillId="0" borderId="3" xfId="0" applyNumberFormat="1" applyFont="1" applyFill="1" applyBorder="1" applyAlignment="1">
      <alignment horizontal="right"/>
    </xf>
    <xf numFmtId="164" fontId="15" fillId="0" borderId="3" xfId="0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center" vertical="center" wrapText="1"/>
    </xf>
    <xf numFmtId="1" fontId="19" fillId="0" borderId="0" xfId="0" applyNumberFormat="1" applyFont="1" applyFill="1" applyBorder="1" applyAlignment="1">
      <alignment horizontal="right"/>
    </xf>
    <xf numFmtId="1" fontId="15" fillId="0" borderId="0" xfId="0" applyNumberFormat="1" applyFont="1" applyFill="1" applyBorder="1" applyAlignment="1">
      <alignment horizontal="right"/>
    </xf>
    <xf numFmtId="1" fontId="15" fillId="0" borderId="0" xfId="0" applyNumberFormat="1" applyFont="1" applyFill="1" applyBorder="1" applyAlignment="1" applyProtection="1">
      <alignment horizontal="right"/>
    </xf>
    <xf numFmtId="1" fontId="1" fillId="0" borderId="0" xfId="0" applyNumberFormat="1" applyFont="1" applyFill="1" applyBorder="1"/>
    <xf numFmtId="0" fontId="5" fillId="0" borderId="0" xfId="0" applyFont="1" applyAlignment="1"/>
    <xf numFmtId="0" fontId="14" fillId="0" borderId="0" xfId="3" applyFont="1" applyAlignment="1">
      <alignment horizontal="left"/>
    </xf>
    <xf numFmtId="0" fontId="14" fillId="0" borderId="0" xfId="3" applyFont="1" applyAlignment="1">
      <alignment horizontal="left" vertical="top" readingOrder="1"/>
    </xf>
    <xf numFmtId="0" fontId="11" fillId="0" borderId="0" xfId="0" applyFont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wrapText="1"/>
    </xf>
    <xf numFmtId="0" fontId="8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readingOrder="1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/>
    </xf>
    <xf numFmtId="0" fontId="12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4">
    <cellStyle name="Hiperłącze" xfId="3" builtinId="8"/>
    <cellStyle name="Kolumna" xfId="2" xr:uid="{00000000-0005-0000-0000-000001000000}"/>
    <cellStyle name="Normalny" xfId="0" builtinId="0"/>
    <cellStyle name="Normalny 2" xfId="1" xr:uid="{00000000-0005-0000-0000-000003000000}"/>
  </cellStyles>
  <dxfs count="0"/>
  <tableStyles count="0" defaultTableStyle="TableStyleMedium9" defaultPivotStyle="PivotStyleLight16"/>
  <colors>
    <mruColors>
      <color rgb="FF6677AD"/>
      <color rgb="FFFF66FF"/>
      <color rgb="FFFCD5B5"/>
      <color rgb="FF868686"/>
      <color rgb="FFD9D9D9"/>
      <color rgb="FF001D77"/>
      <color rgb="FF66B68E"/>
      <color rgb="FFCCD2E4"/>
      <color rgb="FF000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2"/>
  <sheetViews>
    <sheetView tabSelected="1" workbookViewId="0">
      <selection activeCell="B15" sqref="B15"/>
    </sheetView>
  </sheetViews>
  <sheetFormatPr defaultRowHeight="12.75"/>
  <cols>
    <col min="1" max="1" width="9" style="2"/>
    <col min="2" max="2" width="14.25" style="2" customWidth="1"/>
    <col min="3" max="16384" width="9" style="2"/>
  </cols>
  <sheetData>
    <row r="2" spans="2:14">
      <c r="B2" s="1" t="s">
        <v>45</v>
      </c>
    </row>
    <row r="5" spans="2:14">
      <c r="B5" s="86" t="s">
        <v>16</v>
      </c>
      <c r="C5" s="86"/>
      <c r="D5" s="86"/>
      <c r="E5" s="86"/>
      <c r="F5" s="86"/>
    </row>
    <row r="6" spans="2:14">
      <c r="B6" s="87" t="s">
        <v>58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</row>
    <row r="7" spans="2:14">
      <c r="B7" s="86" t="s">
        <v>46</v>
      </c>
      <c r="C7" s="86"/>
      <c r="D7" s="86"/>
      <c r="E7" s="86"/>
      <c r="F7" s="86"/>
      <c r="G7" s="86"/>
      <c r="H7" s="86"/>
      <c r="I7" s="86"/>
    </row>
    <row r="12" spans="2:14">
      <c r="B12" s="85" t="s">
        <v>61</v>
      </c>
      <c r="C12" s="85"/>
      <c r="D12" s="85"/>
      <c r="E12" s="85"/>
      <c r="F12" s="85"/>
    </row>
  </sheetData>
  <mergeCells count="3">
    <mergeCell ref="B5:F5"/>
    <mergeCell ref="B6:N6"/>
    <mergeCell ref="B7:I7"/>
  </mergeCells>
  <hyperlinks>
    <hyperlink ref="B5:F5" location="'Wykres 1'!A1" display="Wykres 1. Współczynnik przyjęć i zwolnień" xr:uid="{00000000-0004-0000-0000-000000000000}"/>
    <hyperlink ref="B6:N6" location="'Wykres 2'!A1" display="Wykres 2. Odchylenia względne przeciętnych miesięcznych wynagrodzeń brutto w sekcjach od przeciętnego wynagrodzenia ogółem w 2024 r." xr:uid="{00000000-0004-0000-0000-000001000000}"/>
    <hyperlink ref="B7:I7" location="'Wykres 3'!A1" display="Wykres 3. Przeciętne miesięczne wynagrodzenia brutto według powiatów w 2024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1"/>
  <sheetViews>
    <sheetView zoomScaleNormal="100" workbookViewId="0">
      <selection activeCell="G15" sqref="G15"/>
    </sheetView>
  </sheetViews>
  <sheetFormatPr defaultColWidth="9" defaultRowHeight="12.75"/>
  <cols>
    <col min="1" max="1" width="9.875" style="24" customWidth="1"/>
    <col min="2" max="2" width="3.25" style="24" customWidth="1"/>
    <col min="3" max="3" width="14.375" style="24" customWidth="1"/>
    <col min="4" max="4" width="14.25" style="24" customWidth="1"/>
    <col min="5" max="5" width="12.625" style="24" customWidth="1"/>
    <col min="6" max="6" width="13.125" style="24" customWidth="1"/>
    <col min="7" max="7" width="12.625" style="24" customWidth="1"/>
    <col min="8" max="16384" width="9" style="24"/>
  </cols>
  <sheetData>
    <row r="1" spans="1:20" ht="14.25">
      <c r="A1" s="88" t="s">
        <v>62</v>
      </c>
      <c r="B1" s="88"/>
      <c r="C1" s="88"/>
      <c r="D1" s="88"/>
      <c r="E1" s="88"/>
      <c r="F1" s="22"/>
    </row>
    <row r="2" spans="1:20">
      <c r="A2" s="45"/>
      <c r="B2" s="45"/>
      <c r="C2" s="43"/>
      <c r="D2" s="43"/>
      <c r="E2" s="43"/>
      <c r="F2" s="46"/>
      <c r="G2" s="46"/>
      <c r="H2" s="45"/>
      <c r="I2" s="45"/>
      <c r="J2" s="45"/>
      <c r="N2" s="44"/>
      <c r="O2" s="44"/>
      <c r="P2" s="44"/>
      <c r="Q2" s="44"/>
      <c r="R2" s="44"/>
      <c r="S2" s="44"/>
      <c r="T2" s="44"/>
    </row>
    <row r="3" spans="1:20" ht="55.5" customHeight="1" thickBot="1">
      <c r="A3" s="89" t="s">
        <v>52</v>
      </c>
      <c r="B3" s="90"/>
      <c r="C3" s="50" t="s">
        <v>53</v>
      </c>
      <c r="D3" s="51" t="s">
        <v>54</v>
      </c>
      <c r="E3" s="80"/>
      <c r="F3" s="47" t="s">
        <v>45</v>
      </c>
      <c r="G3" s="77"/>
      <c r="H3" s="44"/>
    </row>
    <row r="4" spans="1:20">
      <c r="A4" s="58" t="s">
        <v>47</v>
      </c>
      <c r="B4" s="59" t="s">
        <v>50</v>
      </c>
      <c r="C4" s="69">
        <v>20.003039821663794</v>
      </c>
      <c r="D4" s="73">
        <v>19.894281757692436</v>
      </c>
      <c r="E4" s="81"/>
      <c r="F4" s="78"/>
      <c r="G4" s="78"/>
      <c r="H4" s="44"/>
    </row>
    <row r="5" spans="1:20">
      <c r="A5" s="60"/>
      <c r="B5" s="61" t="s">
        <v>51</v>
      </c>
      <c r="C5" s="70">
        <v>18.600000000000001</v>
      </c>
      <c r="D5" s="74">
        <v>18.5</v>
      </c>
      <c r="E5" s="81"/>
      <c r="F5" s="78"/>
      <c r="G5" s="78"/>
      <c r="H5" s="44"/>
    </row>
    <row r="6" spans="1:20">
      <c r="A6" s="54" t="s">
        <v>48</v>
      </c>
      <c r="B6" s="53" t="s">
        <v>50</v>
      </c>
      <c r="C6" s="71">
        <v>17.654727684363156</v>
      </c>
      <c r="D6" s="75">
        <v>17.145964233929433</v>
      </c>
      <c r="E6" s="82"/>
      <c r="F6" s="79"/>
      <c r="G6" s="79"/>
      <c r="H6" s="44"/>
    </row>
    <row r="7" spans="1:20">
      <c r="A7" s="52"/>
      <c r="B7" s="53" t="s">
        <v>51</v>
      </c>
      <c r="C7" s="71">
        <v>16</v>
      </c>
      <c r="D7" s="75">
        <v>15.8</v>
      </c>
      <c r="E7" s="82"/>
      <c r="F7" s="79"/>
      <c r="G7" s="79"/>
      <c r="H7" s="44"/>
    </row>
    <row r="8" spans="1:20">
      <c r="A8" s="54" t="s">
        <v>49</v>
      </c>
      <c r="B8" s="53" t="s">
        <v>50</v>
      </c>
      <c r="C8" s="72">
        <v>22.662901761917798</v>
      </c>
      <c r="D8" s="76">
        <v>23.007217668160141</v>
      </c>
      <c r="E8" s="83"/>
      <c r="F8" s="79"/>
      <c r="G8" s="79"/>
    </row>
    <row r="9" spans="1:20">
      <c r="A9" s="55"/>
      <c r="B9" s="53" t="s">
        <v>51</v>
      </c>
      <c r="C9" s="72">
        <v>21.5</v>
      </c>
      <c r="D9" s="76">
        <v>21.6</v>
      </c>
      <c r="E9" s="84"/>
      <c r="F9" s="18"/>
      <c r="G9" s="18"/>
    </row>
    <row r="11" spans="1:20" ht="24.75" customHeight="1">
      <c r="A11" s="91" t="s">
        <v>59</v>
      </c>
      <c r="B11" s="91"/>
      <c r="C11" s="91"/>
      <c r="D11" s="91"/>
      <c r="E11" s="91"/>
      <c r="F11" s="91"/>
      <c r="G11" s="91"/>
    </row>
  </sheetData>
  <mergeCells count="3">
    <mergeCell ref="A1:E1"/>
    <mergeCell ref="A3:B3"/>
    <mergeCell ref="A11:G11"/>
  </mergeCells>
  <hyperlinks>
    <hyperlink ref="F3" location="Spis_wykresow!A1" display="Spis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6"/>
  <sheetViews>
    <sheetView workbookViewId="0">
      <selection sqref="A1:D1"/>
    </sheetView>
  </sheetViews>
  <sheetFormatPr defaultColWidth="9" defaultRowHeight="12.75"/>
  <cols>
    <col min="1" max="1" width="50.625" style="14" customWidth="1"/>
    <col min="2" max="3" width="22.625" style="2" customWidth="1"/>
    <col min="4" max="4" width="9" style="2"/>
    <col min="5" max="5" width="13.375" style="2" customWidth="1"/>
    <col min="6" max="6" width="32.5" style="2" customWidth="1"/>
    <col min="7" max="7" width="9" style="2"/>
    <col min="8" max="8" width="15.5" style="2" customWidth="1"/>
    <col min="9" max="16384" width="9" style="2"/>
  </cols>
  <sheetData>
    <row r="1" spans="1:10" ht="26.25" customHeight="1">
      <c r="A1" s="92" t="s">
        <v>57</v>
      </c>
      <c r="B1" s="93"/>
      <c r="C1" s="93"/>
      <c r="D1" s="93"/>
      <c r="F1" s="22"/>
    </row>
    <row r="2" spans="1:10">
      <c r="A2" s="10"/>
      <c r="B2" s="11"/>
    </row>
    <row r="3" spans="1:10" ht="33.75" customHeight="1" thickBot="1">
      <c r="A3" s="27"/>
      <c r="B3" s="28" t="s">
        <v>63</v>
      </c>
      <c r="C3" s="29" t="s">
        <v>56</v>
      </c>
      <c r="D3" s="21"/>
      <c r="E3" s="47" t="s">
        <v>45</v>
      </c>
      <c r="F3" s="16"/>
      <c r="G3" s="17"/>
      <c r="H3" s="15"/>
      <c r="I3" s="16"/>
      <c r="J3" s="16"/>
    </row>
    <row r="4" spans="1:10" ht="15" customHeight="1">
      <c r="A4" s="31" t="s">
        <v>13</v>
      </c>
      <c r="B4" s="56" t="s">
        <v>55</v>
      </c>
      <c r="C4" s="57">
        <v>8027.37</v>
      </c>
      <c r="F4" s="12"/>
      <c r="G4" s="18"/>
      <c r="H4" s="19"/>
      <c r="I4" s="19"/>
      <c r="J4" s="19"/>
    </row>
    <row r="5" spans="1:10" ht="15" customHeight="1">
      <c r="A5" s="32" t="s">
        <v>0</v>
      </c>
      <c r="B5" s="30">
        <f>(C5-$C$4)*100/$C$4</f>
        <v>12.27413212546575</v>
      </c>
      <c r="C5" s="48">
        <v>9012.66</v>
      </c>
      <c r="F5" s="12"/>
      <c r="G5" s="18"/>
      <c r="H5" s="19"/>
      <c r="I5" s="19"/>
      <c r="J5" s="19"/>
    </row>
    <row r="6" spans="1:10" ht="15" customHeight="1">
      <c r="A6" s="32" t="s">
        <v>1</v>
      </c>
      <c r="B6" s="30">
        <f t="shared" ref="B6:B23" si="0">(C6-$C$4)*100/$C$4</f>
        <v>2.2677414894292895</v>
      </c>
      <c r="C6" s="48">
        <v>8209.41</v>
      </c>
      <c r="F6" s="12"/>
      <c r="G6" s="18"/>
      <c r="H6" s="19"/>
      <c r="I6" s="19"/>
      <c r="J6" s="19"/>
    </row>
    <row r="7" spans="1:10" ht="15" customHeight="1">
      <c r="A7" s="32" t="s">
        <v>2</v>
      </c>
      <c r="B7" s="30">
        <f t="shared" si="0"/>
        <v>-7.5851742226906236</v>
      </c>
      <c r="C7" s="48">
        <v>7418.48</v>
      </c>
      <c r="F7" s="12"/>
      <c r="G7" s="18"/>
      <c r="H7" s="19"/>
      <c r="I7" s="19"/>
      <c r="J7" s="19"/>
    </row>
    <row r="8" spans="1:10" ht="15" customHeight="1">
      <c r="A8" s="32" t="s">
        <v>17</v>
      </c>
      <c r="B8" s="30">
        <f t="shared" si="0"/>
        <v>22.069245593513205</v>
      </c>
      <c r="C8" s="48">
        <v>9798.9500000000007</v>
      </c>
      <c r="F8" s="12"/>
      <c r="G8" s="18"/>
      <c r="H8" s="19"/>
      <c r="I8" s="19"/>
      <c r="J8" s="19"/>
    </row>
    <row r="9" spans="1:10" ht="15" customHeight="1">
      <c r="A9" s="32" t="s">
        <v>18</v>
      </c>
      <c r="B9" s="30">
        <f t="shared" si="0"/>
        <v>-6.6832598970771224</v>
      </c>
      <c r="C9" s="48">
        <v>7490.88</v>
      </c>
      <c r="F9" s="12"/>
      <c r="G9" s="18"/>
      <c r="H9" s="19"/>
      <c r="I9" s="19"/>
      <c r="J9" s="19"/>
    </row>
    <row r="10" spans="1:10" ht="15" customHeight="1">
      <c r="A10" s="32" t="s">
        <v>3</v>
      </c>
      <c r="B10" s="30">
        <f t="shared" si="0"/>
        <v>-15.207222290737811</v>
      </c>
      <c r="C10" s="48">
        <v>6806.63</v>
      </c>
      <c r="F10" s="12"/>
      <c r="G10" s="18"/>
      <c r="H10" s="19"/>
      <c r="I10" s="19"/>
      <c r="J10" s="19"/>
    </row>
    <row r="11" spans="1:10" ht="15" customHeight="1">
      <c r="A11" s="32" t="s">
        <v>20</v>
      </c>
      <c r="B11" s="30">
        <f t="shared" si="0"/>
        <v>-14.369463473092678</v>
      </c>
      <c r="C11" s="48">
        <v>6873.88</v>
      </c>
      <c r="F11" s="12"/>
      <c r="G11" s="18"/>
      <c r="H11" s="19"/>
      <c r="I11" s="19"/>
      <c r="J11" s="19"/>
    </row>
    <row r="12" spans="1:10" ht="15" customHeight="1">
      <c r="A12" s="32" t="s">
        <v>4</v>
      </c>
      <c r="B12" s="30">
        <f t="shared" si="0"/>
        <v>6.2438880978452502</v>
      </c>
      <c r="C12" s="48">
        <v>8528.59</v>
      </c>
      <c r="F12" s="12"/>
      <c r="G12" s="18"/>
      <c r="H12" s="19"/>
      <c r="I12" s="19"/>
      <c r="J12" s="19"/>
    </row>
    <row r="13" spans="1:10" ht="15" customHeight="1">
      <c r="A13" s="32" t="s">
        <v>22</v>
      </c>
      <c r="B13" s="30">
        <f t="shared" si="0"/>
        <v>-27.320280490372308</v>
      </c>
      <c r="C13" s="48">
        <v>5834.27</v>
      </c>
      <c r="F13" s="12"/>
      <c r="G13" s="18"/>
      <c r="H13" s="19"/>
      <c r="I13" s="19"/>
      <c r="J13" s="19"/>
    </row>
    <row r="14" spans="1:10" ht="15" customHeight="1">
      <c r="A14" s="32" t="s">
        <v>5</v>
      </c>
      <c r="B14" s="30">
        <f t="shared" si="0"/>
        <v>48.277331180698042</v>
      </c>
      <c r="C14" s="48">
        <v>11902.77</v>
      </c>
      <c r="F14" s="12"/>
      <c r="G14" s="18"/>
      <c r="H14" s="19"/>
      <c r="I14" s="19"/>
      <c r="J14" s="19"/>
    </row>
    <row r="15" spans="1:10" ht="15" customHeight="1">
      <c r="A15" s="32" t="s">
        <v>6</v>
      </c>
      <c r="B15" s="30">
        <f t="shared" si="0"/>
        <v>34.234001920928016</v>
      </c>
      <c r="C15" s="48">
        <v>10775.46</v>
      </c>
      <c r="F15" s="12"/>
      <c r="G15" s="18"/>
      <c r="H15" s="19"/>
      <c r="I15" s="19"/>
      <c r="J15" s="19"/>
    </row>
    <row r="16" spans="1:10" ht="15" customHeight="1">
      <c r="A16" s="32" t="s">
        <v>21</v>
      </c>
      <c r="B16" s="30">
        <f t="shared" si="0"/>
        <v>6.4238972415623179</v>
      </c>
      <c r="C16" s="48">
        <v>8543.0400000000009</v>
      </c>
      <c r="F16" s="12"/>
      <c r="G16" s="18"/>
      <c r="H16" s="19"/>
      <c r="I16" s="19"/>
      <c r="J16" s="19"/>
    </row>
    <row r="17" spans="1:10" ht="15" customHeight="1">
      <c r="A17" s="32" t="s">
        <v>7</v>
      </c>
      <c r="B17" s="30">
        <f t="shared" si="0"/>
        <v>14.269929005390319</v>
      </c>
      <c r="C17" s="48">
        <v>9172.8700000000008</v>
      </c>
      <c r="F17" s="12"/>
      <c r="G17" s="18"/>
      <c r="H17" s="19"/>
      <c r="I17" s="19"/>
      <c r="J17" s="19"/>
    </row>
    <row r="18" spans="1:10" ht="15" customHeight="1">
      <c r="A18" s="32" t="s">
        <v>19</v>
      </c>
      <c r="B18" s="30">
        <f t="shared" si="0"/>
        <v>-14.76747677010029</v>
      </c>
      <c r="C18" s="48">
        <v>6841.93</v>
      </c>
      <c r="F18" s="12"/>
      <c r="G18" s="18"/>
      <c r="H18" s="19"/>
      <c r="I18" s="19"/>
      <c r="J18" s="19"/>
    </row>
    <row r="19" spans="1:10" ht="15" customHeight="1">
      <c r="A19" s="32" t="s">
        <v>8</v>
      </c>
      <c r="B19" s="30">
        <f t="shared" si="0"/>
        <v>22.874739796471331</v>
      </c>
      <c r="C19" s="48">
        <v>9863.61</v>
      </c>
      <c r="F19" s="20"/>
      <c r="G19" s="18"/>
      <c r="H19" s="19"/>
      <c r="I19" s="19"/>
      <c r="J19" s="19"/>
    </row>
    <row r="20" spans="1:10" ht="15" customHeight="1">
      <c r="A20" s="32" t="s">
        <v>9</v>
      </c>
      <c r="B20" s="30">
        <f t="shared" si="0"/>
        <v>4.5843159091956753</v>
      </c>
      <c r="C20" s="48">
        <v>8395.3700000000008</v>
      </c>
      <c r="F20" s="12"/>
      <c r="G20" s="18"/>
      <c r="H20" s="19"/>
      <c r="I20" s="19"/>
      <c r="J20" s="19"/>
    </row>
    <row r="21" spans="1:10" ht="15" customHeight="1">
      <c r="A21" s="32" t="s">
        <v>10</v>
      </c>
      <c r="B21" s="30">
        <f t="shared" si="0"/>
        <v>5.8199634500465232</v>
      </c>
      <c r="C21" s="48">
        <v>8494.56</v>
      </c>
      <c r="F21" s="12"/>
      <c r="G21" s="18"/>
      <c r="H21" s="19"/>
      <c r="I21" s="19"/>
      <c r="J21" s="19"/>
    </row>
    <row r="22" spans="1:10" ht="15" customHeight="1">
      <c r="A22" s="32" t="s">
        <v>11</v>
      </c>
      <c r="B22" s="30">
        <f t="shared" si="0"/>
        <v>-14.975265871636662</v>
      </c>
      <c r="C22" s="48">
        <v>6825.25</v>
      </c>
      <c r="F22" s="12"/>
      <c r="G22" s="18"/>
      <c r="H22" s="19"/>
      <c r="I22" s="19"/>
      <c r="J22" s="19"/>
    </row>
    <row r="23" spans="1:10" ht="15" customHeight="1">
      <c r="A23" s="32" t="s">
        <v>12</v>
      </c>
      <c r="B23" s="30">
        <f t="shared" si="0"/>
        <v>-24.853594639340159</v>
      </c>
      <c r="C23" s="48">
        <v>6032.28</v>
      </c>
      <c r="F23" s="12"/>
      <c r="G23" s="5"/>
    </row>
    <row r="24" spans="1:10">
      <c r="A24" s="13"/>
      <c r="B24" s="9"/>
      <c r="C24" s="9"/>
      <c r="D24" s="9"/>
      <c r="F24" s="9"/>
      <c r="G24" s="9"/>
      <c r="H24" s="9"/>
    </row>
    <row r="25" spans="1:10" ht="27" customHeight="1">
      <c r="A25" s="94" t="s">
        <v>60</v>
      </c>
      <c r="B25" s="95"/>
      <c r="C25" s="95"/>
      <c r="D25" s="33"/>
      <c r="E25" s="33"/>
      <c r="F25" s="33"/>
      <c r="G25" s="33"/>
      <c r="H25" s="16"/>
    </row>
    <row r="26" spans="1:10">
      <c r="A26" s="34"/>
      <c r="B26" s="16"/>
      <c r="C26" s="16"/>
      <c r="D26" s="16"/>
      <c r="E26" s="16"/>
      <c r="F26" s="16"/>
      <c r="G26" s="16"/>
      <c r="H26" s="16"/>
    </row>
  </sheetData>
  <mergeCells count="2">
    <mergeCell ref="A1:D1"/>
    <mergeCell ref="A25:C25"/>
  </mergeCells>
  <hyperlinks>
    <hyperlink ref="E3" location="Spis_wykresow!A1" display="Spis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7"/>
  <sheetViews>
    <sheetView zoomScaleNormal="100" workbookViewId="0">
      <selection activeCell="J15" sqref="J15"/>
    </sheetView>
  </sheetViews>
  <sheetFormatPr defaultColWidth="9" defaultRowHeight="12.75"/>
  <cols>
    <col min="1" max="1" width="29" style="2" customWidth="1"/>
    <col min="2" max="2" width="14" style="2" customWidth="1"/>
    <col min="3" max="3" width="12.375" style="2" customWidth="1"/>
    <col min="4" max="4" width="17.5" style="2" customWidth="1"/>
    <col min="5" max="5" width="19.875" style="2" customWidth="1"/>
    <col min="6" max="9" width="9" style="2"/>
    <col min="10" max="10" width="15.125" style="2" customWidth="1"/>
    <col min="11" max="16384" width="9" style="2"/>
  </cols>
  <sheetData>
    <row r="1" spans="1:11" ht="14.25">
      <c r="A1" s="97" t="s">
        <v>44</v>
      </c>
      <c r="B1" s="97"/>
      <c r="C1" s="97"/>
      <c r="D1" s="97"/>
    </row>
    <row r="2" spans="1:11">
      <c r="A2" s="3"/>
    </row>
    <row r="3" spans="1:11" ht="15" customHeight="1" thickBot="1">
      <c r="A3" s="36" t="s">
        <v>14</v>
      </c>
      <c r="B3" s="37" t="s">
        <v>15</v>
      </c>
      <c r="C3" s="62"/>
      <c r="D3" s="47" t="s">
        <v>45</v>
      </c>
      <c r="G3" s="4"/>
      <c r="J3" s="38"/>
      <c r="K3" s="39"/>
    </row>
    <row r="4" spans="1:11" ht="15" customHeight="1">
      <c r="A4" s="67" t="s">
        <v>13</v>
      </c>
      <c r="B4" s="68">
        <v>8027.37</v>
      </c>
      <c r="C4" s="63"/>
      <c r="G4" s="4"/>
      <c r="J4" s="38"/>
      <c r="K4" s="39"/>
    </row>
    <row r="5" spans="1:11" ht="15" customHeight="1">
      <c r="A5" s="65" t="s">
        <v>36</v>
      </c>
      <c r="B5" s="66">
        <v>7027.57</v>
      </c>
      <c r="C5" s="64"/>
      <c r="E5" s="23"/>
      <c r="F5" s="40"/>
      <c r="G5" s="9"/>
      <c r="I5" s="5"/>
      <c r="J5" s="38"/>
      <c r="K5" s="39"/>
    </row>
    <row r="6" spans="1:11" ht="15" customHeight="1">
      <c r="A6" s="41" t="s">
        <v>39</v>
      </c>
      <c r="B6" s="49">
        <v>7057.15</v>
      </c>
      <c r="C6" s="64"/>
      <c r="E6" s="23"/>
      <c r="F6" s="40"/>
      <c r="G6" s="9"/>
      <c r="I6" s="5"/>
      <c r="J6" s="38"/>
      <c r="K6" s="39"/>
    </row>
    <row r="7" spans="1:11" ht="15" customHeight="1">
      <c r="A7" s="41" t="s">
        <v>29</v>
      </c>
      <c r="B7" s="49">
        <v>7112.26</v>
      </c>
      <c r="C7" s="64"/>
      <c r="E7" s="23"/>
      <c r="F7" s="40"/>
      <c r="G7" s="9"/>
      <c r="I7" s="5"/>
      <c r="J7" s="38"/>
      <c r="K7" s="39"/>
    </row>
    <row r="8" spans="1:11" ht="15" customHeight="1">
      <c r="A8" s="41" t="s">
        <v>25</v>
      </c>
      <c r="B8" s="49">
        <v>7173.89</v>
      </c>
      <c r="C8" s="64"/>
      <c r="E8" s="23"/>
      <c r="F8" s="40"/>
      <c r="G8" s="9"/>
      <c r="I8" s="5"/>
      <c r="J8" s="38"/>
      <c r="K8" s="39"/>
    </row>
    <row r="9" spans="1:11" ht="15" customHeight="1">
      <c r="A9" s="41" t="s">
        <v>27</v>
      </c>
      <c r="B9" s="49">
        <v>7193.17</v>
      </c>
      <c r="C9" s="64"/>
      <c r="E9" s="38"/>
      <c r="F9" s="38"/>
      <c r="I9" s="5"/>
      <c r="J9" s="38"/>
      <c r="K9" s="39"/>
    </row>
    <row r="10" spans="1:11" ht="15" customHeight="1">
      <c r="A10" s="41" t="s">
        <v>24</v>
      </c>
      <c r="B10" s="49">
        <v>7224.63</v>
      </c>
      <c r="C10" s="64"/>
      <c r="E10" s="38"/>
      <c r="F10" s="38"/>
      <c r="I10" s="5"/>
      <c r="J10" s="38"/>
      <c r="K10" s="39"/>
    </row>
    <row r="11" spans="1:11" ht="15" customHeight="1">
      <c r="A11" s="41" t="s">
        <v>32</v>
      </c>
      <c r="B11" s="49">
        <v>7288.59</v>
      </c>
      <c r="C11" s="64"/>
      <c r="E11" s="38"/>
      <c r="F11" s="38"/>
      <c r="I11" s="5"/>
      <c r="J11" s="38"/>
      <c r="K11" s="39"/>
    </row>
    <row r="12" spans="1:11" ht="15" customHeight="1">
      <c r="A12" s="41" t="s">
        <v>35</v>
      </c>
      <c r="B12" s="49">
        <v>7346.76</v>
      </c>
      <c r="C12" s="64"/>
      <c r="E12" s="38"/>
      <c r="F12" s="38"/>
      <c r="I12" s="5"/>
      <c r="J12" s="38"/>
      <c r="K12" s="39"/>
    </row>
    <row r="13" spans="1:11" ht="15" customHeight="1">
      <c r="A13" s="41" t="s">
        <v>31</v>
      </c>
      <c r="B13" s="49">
        <v>7348.49</v>
      </c>
      <c r="C13" s="64"/>
      <c r="E13" s="38"/>
      <c r="F13" s="38"/>
      <c r="I13" s="5"/>
      <c r="J13" s="38"/>
      <c r="K13" s="39"/>
    </row>
    <row r="14" spans="1:11" ht="15" customHeight="1">
      <c r="A14" s="41" t="s">
        <v>33</v>
      </c>
      <c r="B14" s="49">
        <v>7375.31</v>
      </c>
      <c r="C14" s="64"/>
      <c r="E14" s="38"/>
      <c r="F14" s="38"/>
      <c r="I14" s="5"/>
      <c r="J14" s="38"/>
      <c r="K14" s="39"/>
    </row>
    <row r="15" spans="1:11" ht="15" customHeight="1">
      <c r="A15" s="41" t="s">
        <v>37</v>
      </c>
      <c r="B15" s="49">
        <v>7403.44</v>
      </c>
      <c r="C15" s="64"/>
      <c r="E15" s="38"/>
      <c r="F15" s="38"/>
      <c r="I15" s="5"/>
      <c r="J15" s="38"/>
      <c r="K15" s="39"/>
    </row>
    <row r="16" spans="1:11" ht="15" customHeight="1">
      <c r="A16" s="41" t="s">
        <v>30</v>
      </c>
      <c r="B16" s="49">
        <v>7410.34</v>
      </c>
      <c r="C16" s="64"/>
      <c r="E16" s="38"/>
      <c r="F16" s="38"/>
      <c r="I16" s="5"/>
      <c r="J16" s="38"/>
      <c r="K16" s="39"/>
    </row>
    <row r="17" spans="1:11" ht="15" customHeight="1">
      <c r="A17" s="41" t="s">
        <v>23</v>
      </c>
      <c r="B17" s="49">
        <v>7482.25</v>
      </c>
      <c r="C17" s="64"/>
      <c r="E17" s="38"/>
      <c r="F17" s="38"/>
      <c r="I17" s="5"/>
      <c r="J17" s="38"/>
      <c r="K17" s="39"/>
    </row>
    <row r="18" spans="1:11" ht="15" customHeight="1">
      <c r="A18" s="41" t="s">
        <v>38</v>
      </c>
      <c r="B18" s="49">
        <v>7520.84</v>
      </c>
      <c r="C18" s="64"/>
      <c r="E18" s="38"/>
      <c r="F18" s="38"/>
      <c r="I18" s="5"/>
      <c r="J18" s="38"/>
      <c r="K18" s="39"/>
    </row>
    <row r="19" spans="1:11" ht="15" customHeight="1">
      <c r="A19" s="41" t="s">
        <v>40</v>
      </c>
      <c r="B19" s="49">
        <v>7568.91</v>
      </c>
      <c r="C19" s="64"/>
      <c r="E19" s="38"/>
      <c r="F19" s="38"/>
      <c r="I19" s="5"/>
      <c r="J19" s="38"/>
      <c r="K19" s="39"/>
    </row>
    <row r="20" spans="1:11" ht="15" customHeight="1">
      <c r="A20" s="41" t="s">
        <v>28</v>
      </c>
      <c r="B20" s="49">
        <v>7679.18</v>
      </c>
      <c r="C20" s="64"/>
      <c r="E20" s="38"/>
      <c r="F20" s="38"/>
      <c r="I20" s="5"/>
      <c r="J20" s="38"/>
      <c r="K20" s="39"/>
    </row>
    <row r="21" spans="1:11" ht="15" customHeight="1">
      <c r="A21" s="41" t="s">
        <v>26</v>
      </c>
      <c r="B21" s="49">
        <v>7694.24</v>
      </c>
      <c r="C21" s="64"/>
      <c r="E21" s="38"/>
      <c r="F21" s="38"/>
      <c r="I21" s="5"/>
      <c r="J21" s="42"/>
      <c r="K21" s="25"/>
    </row>
    <row r="22" spans="1:11" s="6" customFormat="1" ht="15" customHeight="1">
      <c r="A22" s="41" t="s">
        <v>41</v>
      </c>
      <c r="B22" s="49">
        <v>7872.25</v>
      </c>
      <c r="C22" s="64"/>
      <c r="E22" s="42"/>
      <c r="F22" s="42"/>
      <c r="I22" s="7"/>
      <c r="J22" s="38"/>
      <c r="K22" s="39"/>
    </row>
    <row r="23" spans="1:11" ht="15" customHeight="1">
      <c r="A23" s="41" t="s">
        <v>43</v>
      </c>
      <c r="B23" s="49">
        <v>7897.89</v>
      </c>
      <c r="C23" s="64"/>
      <c r="E23" s="38"/>
      <c r="F23" s="38"/>
      <c r="I23" s="5"/>
      <c r="J23" s="38"/>
      <c r="K23" s="39"/>
    </row>
    <row r="24" spans="1:11" ht="15" customHeight="1">
      <c r="A24" s="41" t="s">
        <v>34</v>
      </c>
      <c r="B24" s="49">
        <v>7944.85</v>
      </c>
      <c r="C24" s="64"/>
      <c r="E24" s="38"/>
      <c r="F24" s="38"/>
      <c r="I24" s="5"/>
      <c r="J24" s="38"/>
      <c r="K24" s="39"/>
    </row>
    <row r="25" spans="1:11" ht="15" customHeight="1">
      <c r="A25" s="41" t="s">
        <v>42</v>
      </c>
      <c r="B25" s="49">
        <v>9044.66</v>
      </c>
      <c r="C25" s="64"/>
      <c r="E25" s="38"/>
      <c r="F25" s="38"/>
      <c r="I25" s="5"/>
      <c r="J25" s="8"/>
      <c r="K25" s="26"/>
    </row>
    <row r="27" spans="1:11" ht="29.25" customHeight="1">
      <c r="A27" s="96" t="s">
        <v>60</v>
      </c>
      <c r="B27" s="96"/>
      <c r="C27" s="96"/>
      <c r="D27" s="96"/>
      <c r="E27" s="35"/>
      <c r="F27" s="35"/>
      <c r="G27" s="35"/>
    </row>
  </sheetData>
  <sortState xmlns:xlrd2="http://schemas.microsoft.com/office/spreadsheetml/2017/richdata2" ref="E35:F55">
    <sortCondition ref="F35:F55"/>
    <sortCondition ref="E35:E55"/>
  </sortState>
  <mergeCells count="2">
    <mergeCell ref="A27:D27"/>
    <mergeCell ref="A1:D1"/>
  </mergeCells>
  <hyperlinks>
    <hyperlink ref="D3" location="Spis_wykresow!A1" display="Spis wykresów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Spis_wykresow</vt:lpstr>
      <vt:lpstr>Wykres 1</vt:lpstr>
      <vt:lpstr>Wykres 2</vt:lpstr>
      <vt:lpstr>Wykres 3</vt:lpstr>
      <vt:lpstr>'Wykres 3'!Obszar_wydruku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Zatrudnienie i wynagrodzenia w województwie zachodniopomorski w 2024 r.</dc:title>
  <dc:creator/>
  <cp:lastModifiedBy/>
  <dcterms:created xsi:type="dcterms:W3CDTF">2025-09-08T05:05:15Z</dcterms:created>
  <dcterms:modified xsi:type="dcterms:W3CDTF">2026-06-09T08:48:00Z</dcterms:modified>
</cp:coreProperties>
</file>